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sü\"/>
    </mc:Choice>
  </mc:AlternateContent>
  <bookViews>
    <workbookView xWindow="28680" yWindow="-120" windowWidth="29040" windowHeight="15840" tabRatio="815"/>
  </bookViews>
  <sheets>
    <sheet name="GTTP" sheetId="48" r:id="rId1"/>
  </sheets>
  <calcPr calcId="162913"/>
</workbook>
</file>

<file path=xl/calcChain.xml><?xml version="1.0" encoding="utf-8"?>
<calcChain xmlns="http://schemas.openxmlformats.org/spreadsheetml/2006/main">
  <c r="AD40" i="48" l="1"/>
  <c r="AD37" i="48"/>
  <c r="V35" i="48"/>
  <c r="D33" i="48"/>
  <c r="AJ21" i="48"/>
  <c r="AE35" i="48" s="1"/>
  <c r="AI21" i="48"/>
  <c r="AE32" i="48" s="1"/>
  <c r="AH21" i="48"/>
  <c r="AE33" i="48" s="1"/>
  <c r="AG21" i="48"/>
  <c r="AF21" i="48"/>
  <c r="AA21" i="48"/>
  <c r="Z21" i="48"/>
  <c r="V32" i="48" s="1"/>
  <c r="Y21" i="48"/>
  <c r="V33" i="48" s="1"/>
  <c r="X21" i="48"/>
  <c r="W21" i="48"/>
  <c r="R21" i="48"/>
  <c r="M35" i="48" s="1"/>
  <c r="Q21" i="48"/>
  <c r="P21" i="48"/>
  <c r="M33" i="48" s="1"/>
  <c r="O21" i="48"/>
  <c r="N21" i="48"/>
  <c r="I21" i="48"/>
  <c r="D35" i="48" s="1"/>
  <c r="H21" i="48"/>
  <c r="D32" i="48" s="1"/>
  <c r="G21" i="48"/>
  <c r="F21" i="48"/>
  <c r="E21" i="48"/>
  <c r="AD39" i="48" l="1"/>
  <c r="AD41" i="48"/>
</calcChain>
</file>

<file path=xl/sharedStrings.xml><?xml version="1.0" encoding="utf-8"?>
<sst xmlns="http://schemas.openxmlformats.org/spreadsheetml/2006/main" count="259" uniqueCount="130">
  <si>
    <t>Kodu</t>
  </si>
  <si>
    <t>Dersin Adı</t>
  </si>
  <si>
    <t>Z</t>
  </si>
  <si>
    <t>M</t>
  </si>
  <si>
    <t>S</t>
  </si>
  <si>
    <t>SEÇMELİ DERSLER HAVUZU I</t>
  </si>
  <si>
    <t>Sıra</t>
  </si>
  <si>
    <t>Teori</t>
  </si>
  <si>
    <t>Uygulama</t>
  </si>
  <si>
    <t>Toplam</t>
  </si>
  <si>
    <t>AKTS</t>
  </si>
  <si>
    <t>Endüstriye Dayali Eğitim (Ede)(*)</t>
  </si>
  <si>
    <t>SEÇMELİ DERSLER HAVUZU II</t>
  </si>
  <si>
    <t>SEÇMELİ DERSLER HAVUZU III</t>
  </si>
  <si>
    <t>SEÇMELİ DERSLER HAVUZU IV</t>
  </si>
  <si>
    <t>TOPLAM</t>
  </si>
  <si>
    <t>Statü</t>
  </si>
  <si>
    <t>Ders Adedi</t>
  </si>
  <si>
    <t>TOPLAM DERS SAATİ</t>
  </si>
  <si>
    <t>TOPLAM SEÇMELİ DERS SAATİ</t>
  </si>
  <si>
    <t>TOPLAM AKTS</t>
  </si>
  <si>
    <t>TOPLAM DERS ADEDİ</t>
  </si>
  <si>
    <t xml:space="preserve"> MEZUNİYET İÇİN GEREKLİ TOPLAMLAR</t>
  </si>
  <si>
    <t>Kredi</t>
  </si>
  <si>
    <t>TOPLAM KREDİ SAATİ</t>
  </si>
  <si>
    <t>Bölüm Başkanı</t>
  </si>
  <si>
    <t>Toplam Ders Saati</t>
  </si>
  <si>
    <t>Toplam Seçmeli Ders Saati</t>
  </si>
  <si>
    <t>Toplam Kredi Saati</t>
  </si>
  <si>
    <t>Toplam AKTS</t>
  </si>
  <si>
    <t>I. YARIYIL (1.SINIF 1.DÖNEM) DERSLERİ</t>
  </si>
  <si>
    <t>II. YARYIL (1.SINIF 2.DÖNEM) DERSLERİ</t>
  </si>
  <si>
    <t>III. YARIYIL (2.SINIF 1.DÖNEM) DERSLERİ</t>
  </si>
  <si>
    <t>IV. YARIYIL (2.SINIF 2.DÖNEM) DERSLERİ</t>
  </si>
  <si>
    <t xml:space="preserve"> MUHASEBE VE VERGİ BÖLÜMÜ MUHASEBE VE VERGİ UYGULAMALARI PROGRAMI</t>
  </si>
  <si>
    <t>KAHRAMANMARAŞ SÜTÇÜ İMAM ÜNİVERSİTESİ KAHRAMANMARAŞ MESLEK YÜKSEKOKULU</t>
  </si>
  <si>
    <t>(UYGULAMA YILI = 2014-2015)</t>
  </si>
  <si>
    <t>Türk Dili I</t>
  </si>
  <si>
    <t>Türk Dili-II</t>
  </si>
  <si>
    <t>Atatürk İlk. ve İnk. Tarihi-I</t>
  </si>
  <si>
    <t>Atatürk İlk. ve İnk. Tarihi-II</t>
  </si>
  <si>
    <t>91125</t>
  </si>
  <si>
    <t>Yabancı Dil I</t>
  </si>
  <si>
    <t>91126</t>
  </si>
  <si>
    <t>Yabancı Dil II</t>
  </si>
  <si>
    <t>92119</t>
  </si>
  <si>
    <t>Genel Matematik</t>
  </si>
  <si>
    <t>Mesleki Matematik</t>
  </si>
  <si>
    <t>95104</t>
  </si>
  <si>
    <t>Araştırma Yöntem ve Teknikleri 1</t>
  </si>
  <si>
    <t>Çevre Koruma</t>
  </si>
  <si>
    <t>Meslek Etiği</t>
  </si>
  <si>
    <t>Girişimcilik</t>
  </si>
  <si>
    <t>Termodinamik</t>
  </si>
  <si>
    <t>Teknik Mekanik</t>
  </si>
  <si>
    <t>Teknik Resim</t>
  </si>
  <si>
    <t>Malzeme Teknolojisi</t>
  </si>
  <si>
    <t>Enerji Yönetimi</t>
  </si>
  <si>
    <t>İletişim</t>
  </si>
  <si>
    <t>Bilgisayar Destekli Çizim</t>
  </si>
  <si>
    <t>Seçmeli Ders-1</t>
  </si>
  <si>
    <t>Seçmeli Ders-2</t>
  </si>
  <si>
    <t xml:space="preserve">Bilgi Ve İletişim Teknolojisi </t>
  </si>
  <si>
    <t>Meslek Resmi</t>
  </si>
  <si>
    <t>Seçmeli Ders-3</t>
  </si>
  <si>
    <t>91104</t>
  </si>
  <si>
    <t>15233</t>
  </si>
  <si>
    <t>Doğalgaz Dağıtım Hatları</t>
  </si>
  <si>
    <t>Doğalgaz Tesisatı II</t>
  </si>
  <si>
    <t>91102</t>
  </si>
  <si>
    <t>15235</t>
  </si>
  <si>
    <t>Doğalgaz Tesisatı I</t>
  </si>
  <si>
    <t>15238</t>
  </si>
  <si>
    <t>Isıtma Sistemleri II</t>
  </si>
  <si>
    <t>15237</t>
  </si>
  <si>
    <t>Isıtma Sistemleri I</t>
  </si>
  <si>
    <t>Tesisat Servis İşlemleri</t>
  </si>
  <si>
    <t>15243</t>
  </si>
  <si>
    <t>Sistem Analizi ve Tasarimi  I</t>
  </si>
  <si>
    <t>Etüt Ve Proje Teknikleri II</t>
  </si>
  <si>
    <t>15241</t>
  </si>
  <si>
    <t>Etüt Ve Proje Teknikleri I</t>
  </si>
  <si>
    <t>15246</t>
  </si>
  <si>
    <t>Bakım Arıza ve Onarım</t>
  </si>
  <si>
    <t>15107</t>
  </si>
  <si>
    <t>Boru Kaynakçılığı</t>
  </si>
  <si>
    <t>Seçmeli Ders-5 *</t>
  </si>
  <si>
    <t>15248</t>
  </si>
  <si>
    <t>İklimlendirme Tekniği</t>
  </si>
  <si>
    <t>15109</t>
  </si>
  <si>
    <t>Temel Tesisat İşlemleri</t>
  </si>
  <si>
    <t>Seçmeli Ders-6 *</t>
  </si>
  <si>
    <t>Seçmeli Ders-9</t>
  </si>
  <si>
    <t>15111</t>
  </si>
  <si>
    <t>Seçmeli Ders-7 *</t>
  </si>
  <si>
    <t>Seçmeli Ders-10</t>
  </si>
  <si>
    <t>Seçmeli Ders-4</t>
  </si>
  <si>
    <t>Seçmeli Ders-8 **</t>
  </si>
  <si>
    <t>Seçmeli Ders-11</t>
  </si>
  <si>
    <t>15113</t>
  </si>
  <si>
    <t>15239</t>
  </si>
  <si>
    <t>Güneş Enerjisi</t>
  </si>
  <si>
    <t>15244</t>
  </si>
  <si>
    <t>Sistem Analizi ve Tasarimi  II</t>
  </si>
  <si>
    <t>15115</t>
  </si>
  <si>
    <t>15245</t>
  </si>
  <si>
    <t>15250</t>
  </si>
  <si>
    <t>Kontrol Ve Otomasyon</t>
  </si>
  <si>
    <t>15117</t>
  </si>
  <si>
    <t>İş Güvenliği</t>
  </si>
  <si>
    <t>Elektrik Bilgisi</t>
  </si>
  <si>
    <t>15251</t>
  </si>
  <si>
    <t>Kalite Güvence Sistemleri</t>
  </si>
  <si>
    <t>15252</t>
  </si>
  <si>
    <t xml:space="preserve">İşletme Yönetimi </t>
  </si>
  <si>
    <t>15119</t>
  </si>
  <si>
    <t xml:space="preserve">İlk Yardım </t>
  </si>
  <si>
    <t>15253</t>
  </si>
  <si>
    <t>Mesleki Yabanci Dil-I</t>
  </si>
  <si>
    <t>15254</t>
  </si>
  <si>
    <t>Mesleki Yabanci Dil-II</t>
  </si>
  <si>
    <t>15121</t>
  </si>
  <si>
    <t>Araştırma Yöntem ve Teknikleri 2</t>
  </si>
  <si>
    <t>Bilgisayar Destekli Tas.</t>
  </si>
  <si>
    <t>15247</t>
  </si>
  <si>
    <t>15257</t>
  </si>
  <si>
    <t>Ev Cihazlari</t>
  </si>
  <si>
    <t>ELEKTRİK VE ENERJİ BÖLÜMÜ GAZ VE TESİSATI PROGRAMI TEKNOLOJİSİ MÜFREDAT LİSTESİ</t>
  </si>
  <si>
    <t>Elektrik Ve Enerji Bölümü</t>
  </si>
  <si>
    <t>Dr.Öğr.Üyesi Murat ÇATALKAYA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</si>
</sst>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TL&quot;_-;\-* #,##0.00\ &quot;TL&quot;_-;_-* &quot;-&quot;??\ &quot;TL&quot;_-;_-@_-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2"/>
      <name val="Bodoni MT Condensed"/>
      <family val="1"/>
    </font>
    <font>
      <sz val="18"/>
      <name val="Arial Black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name val="Bodoni MT Condensed"/>
      <family val="1"/>
    </font>
    <font>
      <sz val="14"/>
      <name val="Bodoni MT Condensed"/>
      <family val="1"/>
    </font>
    <font>
      <b/>
      <sz val="14"/>
      <name val="Bodoni MT Condensed"/>
      <family val="1"/>
    </font>
    <font>
      <sz val="11"/>
      <name val="Bodoni MT Condensed"/>
      <family val="1"/>
    </font>
    <font>
      <sz val="12"/>
      <name val="Arial Black"/>
      <family val="2"/>
      <charset val="162"/>
    </font>
    <font>
      <sz val="16"/>
      <name val="Arial Black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</cellStyleXfs>
  <cellXfs count="8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13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textRotation="90"/>
    </xf>
    <xf numFmtId="0" fontId="5" fillId="0" borderId="14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4" fontId="8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5"/>
    <cellStyle name="Normal 3" xfId="2"/>
    <cellStyle name="ParaBirimi 2" xfId="3"/>
    <cellStyle name="ParaBirimi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134214</xdr:colOff>
      <xdr:row>1</xdr:row>
      <xdr:rowOff>51955</xdr:rowOff>
    </xdr:from>
    <xdr:to>
      <xdr:col>36</xdr:col>
      <xdr:colOff>255875</xdr:colOff>
      <xdr:row>4</xdr:row>
      <xdr:rowOff>61480</xdr:rowOff>
    </xdr:to>
    <xdr:pic>
      <xdr:nvPicPr>
        <xdr:cNvPr id="4" name="il_fi" descr="http://www.kahramanmarasdogaegitimi.com/www/logo_ksu.pn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6188169" y="363682"/>
          <a:ext cx="1766888" cy="94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36</xdr:col>
      <xdr:colOff>57731</xdr:colOff>
      <xdr:row>8</xdr:row>
      <xdr:rowOff>179917</xdr:rowOff>
    </xdr:from>
    <xdr:ext cx="374141" cy="6736080"/>
    <xdr:sp macro="" textlink="">
      <xdr:nvSpPr>
        <xdr:cNvPr id="11" name="10 Dikdörtgen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/>
      </xdr:nvSpPr>
      <xdr:spPr>
        <a:xfrm rot="16200000">
          <a:off x="14717087" y="6513661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tr-TR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24081</xdr:colOff>
      <xdr:row>38</xdr:row>
      <xdr:rowOff>13608</xdr:rowOff>
    </xdr:from>
    <xdr:ext cx="11358294" cy="707571"/>
    <xdr:sp macro="" textlink="">
      <xdr:nvSpPr>
        <xdr:cNvPr id="12" name="Dikdörtgen 3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/>
      </xdr:nvSpPr>
      <xdr:spPr>
        <a:xfrm rot="10800000" flipV="1">
          <a:off x="24081" y="9976758"/>
          <a:ext cx="11358294" cy="707571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tr-TR" sz="2300" b="1" cap="none" spc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BU DERS MÜFREDATIMIZ İKMEP VE BOLOGNA SÜRECİNE UYGUN OLARAK HAZIRLANMIŞTIR.</a:t>
          </a:r>
        </a:p>
      </xdr:txBody>
    </xdr:sp>
    <xdr:clientData/>
  </xdr:oneCellAnchor>
  <xdr:twoCellAnchor editAs="oneCell">
    <xdr:from>
      <xdr:col>1</xdr:col>
      <xdr:colOff>258536</xdr:colOff>
      <xdr:row>0</xdr:row>
      <xdr:rowOff>13607</xdr:rowOff>
    </xdr:from>
    <xdr:to>
      <xdr:col>2</xdr:col>
      <xdr:colOff>859292</xdr:colOff>
      <xdr:row>5</xdr:row>
      <xdr:rowOff>163286</xdr:rowOff>
    </xdr:to>
    <xdr:pic>
      <xdr:nvPicPr>
        <xdr:cNvPr id="13" name="il_fi" descr="http://www.kahramanmarasdogaegitimi.com/www/logo_ksu.png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591911" y="13607"/>
          <a:ext cx="919844" cy="1721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49"/>
  <sheetViews>
    <sheetView tabSelected="1" view="pageBreakPreview" zoomScaleNormal="85" zoomScaleSheetLayoutView="100" workbookViewId="0">
      <selection activeCell="X53" sqref="X53"/>
    </sheetView>
  </sheetViews>
  <sheetFormatPr defaultColWidth="8.85546875" defaultRowHeight="12.75" x14ac:dyDescent="0.25"/>
  <cols>
    <col min="1" max="2" width="5" style="20" bestFit="1" customWidth="1"/>
    <col min="3" max="3" width="24.85546875" style="7" bestFit="1" customWidth="1"/>
    <col min="4" max="7" width="5" style="20" bestFit="1" customWidth="1"/>
    <col min="8" max="8" width="5" style="20" customWidth="1"/>
    <col min="9" max="11" width="5" style="20" bestFit="1" customWidth="1"/>
    <col min="12" max="12" width="25.28515625" style="7" bestFit="1" customWidth="1"/>
    <col min="13" max="20" width="5" style="20" bestFit="1" customWidth="1"/>
    <col min="21" max="21" width="30.140625" style="7" bestFit="1" customWidth="1"/>
    <col min="22" max="28" width="5" style="7" bestFit="1" customWidth="1"/>
    <col min="29" max="29" width="5" style="20" bestFit="1" customWidth="1"/>
    <col min="30" max="30" width="27.28515625" style="7" bestFit="1" customWidth="1"/>
    <col min="31" max="36" width="5" style="7" bestFit="1" customWidth="1"/>
    <col min="37" max="37" width="5.7109375" style="7" customWidth="1"/>
    <col min="38" max="16384" width="8.85546875" style="7"/>
  </cols>
  <sheetData>
    <row r="1" spans="1:39" ht="24.9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39" ht="24.95" customHeight="1" x14ac:dyDescent="0.25">
      <c r="A2" s="78" t="s">
        <v>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</row>
    <row r="3" spans="1:39" ht="24.95" customHeight="1" x14ac:dyDescent="0.25">
      <c r="A3" s="78" t="s">
        <v>127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</row>
    <row r="4" spans="1:39" ht="24.95" customHeight="1" x14ac:dyDescent="0.25">
      <c r="A4" s="78" t="s">
        <v>36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</row>
    <row r="5" spans="1:39" ht="24.9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9" ht="24.95" customHeight="1" thickBot="1" x14ac:dyDescent="0.25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9"/>
      <c r="M6" s="8"/>
      <c r="N6" s="8"/>
      <c r="O6" s="8"/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9"/>
      <c r="AC6" s="8"/>
      <c r="AD6" s="9"/>
      <c r="AE6" s="8"/>
      <c r="AF6" s="8"/>
      <c r="AG6" s="8"/>
      <c r="AH6" s="8"/>
      <c r="AI6" s="8"/>
      <c r="AJ6" s="8"/>
      <c r="AM6" s="10"/>
    </row>
    <row r="7" spans="1:39" s="11" customFormat="1" ht="60" customHeight="1" thickTop="1" thickBot="1" x14ac:dyDescent="0.35">
      <c r="A7" s="79" t="s">
        <v>30</v>
      </c>
      <c r="B7" s="80"/>
      <c r="C7" s="80"/>
      <c r="D7" s="80"/>
      <c r="E7" s="80"/>
      <c r="F7" s="80"/>
      <c r="G7" s="80"/>
      <c r="H7" s="80"/>
      <c r="I7" s="81"/>
      <c r="J7" s="79" t="s">
        <v>31</v>
      </c>
      <c r="K7" s="80"/>
      <c r="L7" s="80"/>
      <c r="M7" s="80"/>
      <c r="N7" s="80"/>
      <c r="O7" s="80"/>
      <c r="P7" s="80"/>
      <c r="Q7" s="80"/>
      <c r="R7" s="81"/>
      <c r="S7" s="79" t="s">
        <v>32</v>
      </c>
      <c r="T7" s="80"/>
      <c r="U7" s="80"/>
      <c r="V7" s="80"/>
      <c r="W7" s="80"/>
      <c r="X7" s="80"/>
      <c r="Y7" s="80"/>
      <c r="Z7" s="80"/>
      <c r="AA7" s="81"/>
      <c r="AB7" s="79" t="s">
        <v>33</v>
      </c>
      <c r="AC7" s="80"/>
      <c r="AD7" s="80"/>
      <c r="AE7" s="80"/>
      <c r="AF7" s="80"/>
      <c r="AG7" s="80"/>
      <c r="AH7" s="80"/>
      <c r="AI7" s="80"/>
      <c r="AJ7" s="81"/>
      <c r="AM7" s="12"/>
    </row>
    <row r="8" spans="1:39" ht="39.75" thickTop="1" x14ac:dyDescent="0.2">
      <c r="A8" s="13" t="s">
        <v>6</v>
      </c>
      <c r="B8" s="4" t="s">
        <v>0</v>
      </c>
      <c r="C8" s="14" t="s">
        <v>1</v>
      </c>
      <c r="D8" s="15" t="s">
        <v>16</v>
      </c>
      <c r="E8" s="15" t="s">
        <v>7</v>
      </c>
      <c r="F8" s="15" t="s">
        <v>8</v>
      </c>
      <c r="G8" s="15" t="s">
        <v>23</v>
      </c>
      <c r="H8" s="15" t="s">
        <v>9</v>
      </c>
      <c r="I8" s="16" t="s">
        <v>10</v>
      </c>
      <c r="J8" s="13" t="s">
        <v>6</v>
      </c>
      <c r="K8" s="4" t="s">
        <v>0</v>
      </c>
      <c r="L8" s="14" t="s">
        <v>1</v>
      </c>
      <c r="M8" s="15" t="s">
        <v>16</v>
      </c>
      <c r="N8" s="15" t="s">
        <v>7</v>
      </c>
      <c r="O8" s="15" t="s">
        <v>8</v>
      </c>
      <c r="P8" s="15" t="s">
        <v>23</v>
      </c>
      <c r="Q8" s="15" t="s">
        <v>9</v>
      </c>
      <c r="R8" s="16" t="s">
        <v>10</v>
      </c>
      <c r="S8" s="13" t="s">
        <v>6</v>
      </c>
      <c r="T8" s="4" t="s">
        <v>0</v>
      </c>
      <c r="U8" s="14" t="s">
        <v>1</v>
      </c>
      <c r="V8" s="15" t="s">
        <v>16</v>
      </c>
      <c r="W8" s="15" t="s">
        <v>7</v>
      </c>
      <c r="X8" s="15" t="s">
        <v>8</v>
      </c>
      <c r="Y8" s="15" t="s">
        <v>23</v>
      </c>
      <c r="Z8" s="15" t="s">
        <v>9</v>
      </c>
      <c r="AA8" s="16" t="s">
        <v>10</v>
      </c>
      <c r="AB8" s="13" t="s">
        <v>6</v>
      </c>
      <c r="AC8" s="4" t="s">
        <v>0</v>
      </c>
      <c r="AD8" s="14" t="s">
        <v>1</v>
      </c>
      <c r="AE8" s="15" t="s">
        <v>16</v>
      </c>
      <c r="AF8" s="15" t="s">
        <v>7</v>
      </c>
      <c r="AG8" s="15" t="s">
        <v>8</v>
      </c>
      <c r="AH8" s="15" t="s">
        <v>23</v>
      </c>
      <c r="AI8" s="15" t="s">
        <v>9</v>
      </c>
      <c r="AJ8" s="16" t="s">
        <v>10</v>
      </c>
      <c r="AM8" s="10"/>
    </row>
    <row r="9" spans="1:39" ht="20.100000000000001" customHeight="1" x14ac:dyDescent="0.2">
      <c r="A9" s="17">
        <v>1</v>
      </c>
      <c r="B9" s="2">
        <v>91101</v>
      </c>
      <c r="C9" s="46" t="s">
        <v>37</v>
      </c>
      <c r="D9" s="2" t="s">
        <v>2</v>
      </c>
      <c r="E9" s="2">
        <v>2</v>
      </c>
      <c r="F9" s="2">
        <v>0</v>
      </c>
      <c r="G9" s="2">
        <v>2</v>
      </c>
      <c r="H9" s="2">
        <v>2</v>
      </c>
      <c r="I9" s="18">
        <v>2</v>
      </c>
      <c r="J9" s="17">
        <v>1</v>
      </c>
      <c r="K9" s="2" t="s">
        <v>65</v>
      </c>
      <c r="L9" s="46" t="s">
        <v>40</v>
      </c>
      <c r="M9" s="2" t="s">
        <v>2</v>
      </c>
      <c r="N9" s="2">
        <v>2</v>
      </c>
      <c r="O9" s="2">
        <v>0</v>
      </c>
      <c r="P9" s="2">
        <v>2</v>
      </c>
      <c r="Q9" s="2">
        <v>2</v>
      </c>
      <c r="R9" s="2">
        <v>2</v>
      </c>
      <c r="S9" s="17">
        <v>1</v>
      </c>
      <c r="T9" s="2" t="s">
        <v>66</v>
      </c>
      <c r="U9" s="46" t="s">
        <v>67</v>
      </c>
      <c r="V9" s="2" t="s">
        <v>3</v>
      </c>
      <c r="W9" s="2">
        <v>3</v>
      </c>
      <c r="X9" s="2">
        <v>1</v>
      </c>
      <c r="Y9" s="2">
        <v>4</v>
      </c>
      <c r="Z9" s="2">
        <v>4</v>
      </c>
      <c r="AA9" s="18">
        <v>5</v>
      </c>
      <c r="AB9" s="17">
        <v>1</v>
      </c>
      <c r="AC9" s="2">
        <v>15236</v>
      </c>
      <c r="AD9" s="46" t="s">
        <v>68</v>
      </c>
      <c r="AE9" s="2" t="s">
        <v>3</v>
      </c>
      <c r="AF9" s="2">
        <v>3</v>
      </c>
      <c r="AG9" s="2">
        <v>1</v>
      </c>
      <c r="AH9" s="2">
        <v>4</v>
      </c>
      <c r="AI9" s="2">
        <v>4</v>
      </c>
      <c r="AJ9" s="18">
        <v>5</v>
      </c>
      <c r="AK9" s="19"/>
      <c r="AM9" s="10"/>
    </row>
    <row r="10" spans="1:39" ht="20.100000000000001" customHeight="1" x14ac:dyDescent="0.2">
      <c r="A10" s="17">
        <v>2</v>
      </c>
      <c r="B10" s="2">
        <v>91103</v>
      </c>
      <c r="C10" s="46" t="s">
        <v>39</v>
      </c>
      <c r="D10" s="2" t="s">
        <v>2</v>
      </c>
      <c r="E10" s="2">
        <v>2</v>
      </c>
      <c r="F10" s="2">
        <v>0</v>
      </c>
      <c r="G10" s="2">
        <v>2</v>
      </c>
      <c r="H10" s="2">
        <v>2</v>
      </c>
      <c r="I10" s="18">
        <v>2</v>
      </c>
      <c r="J10" s="17">
        <v>2</v>
      </c>
      <c r="K10" s="2" t="s">
        <v>69</v>
      </c>
      <c r="L10" s="46" t="s">
        <v>38</v>
      </c>
      <c r="M10" s="2" t="s">
        <v>2</v>
      </c>
      <c r="N10" s="2">
        <v>2</v>
      </c>
      <c r="O10" s="2">
        <v>0</v>
      </c>
      <c r="P10" s="2">
        <v>2</v>
      </c>
      <c r="Q10" s="2">
        <v>2</v>
      </c>
      <c r="R10" s="2">
        <v>2</v>
      </c>
      <c r="S10" s="17">
        <v>2</v>
      </c>
      <c r="T10" s="2" t="s">
        <v>70</v>
      </c>
      <c r="U10" s="46" t="s">
        <v>71</v>
      </c>
      <c r="V10" s="2" t="s">
        <v>3</v>
      </c>
      <c r="W10" s="2">
        <v>2</v>
      </c>
      <c r="X10" s="2">
        <v>1</v>
      </c>
      <c r="Y10" s="2">
        <v>3</v>
      </c>
      <c r="Z10" s="2">
        <v>3</v>
      </c>
      <c r="AA10" s="18">
        <v>5</v>
      </c>
      <c r="AB10" s="17">
        <v>2</v>
      </c>
      <c r="AC10" s="2" t="s">
        <v>72</v>
      </c>
      <c r="AD10" s="46" t="s">
        <v>73</v>
      </c>
      <c r="AE10" s="2" t="s">
        <v>3</v>
      </c>
      <c r="AF10" s="2">
        <v>3</v>
      </c>
      <c r="AG10" s="2">
        <v>1</v>
      </c>
      <c r="AH10" s="2">
        <v>4</v>
      </c>
      <c r="AI10" s="2">
        <v>4</v>
      </c>
      <c r="AJ10" s="5">
        <v>5</v>
      </c>
      <c r="AM10" s="10"/>
    </row>
    <row r="11" spans="1:39" ht="20.100000000000001" customHeight="1" x14ac:dyDescent="0.2">
      <c r="A11" s="17">
        <v>3</v>
      </c>
      <c r="B11" s="2" t="s">
        <v>41</v>
      </c>
      <c r="C11" s="46" t="s">
        <v>42</v>
      </c>
      <c r="D11" s="2" t="s">
        <v>2</v>
      </c>
      <c r="E11" s="2">
        <v>2</v>
      </c>
      <c r="F11" s="2">
        <v>0</v>
      </c>
      <c r="G11" s="2">
        <v>2</v>
      </c>
      <c r="H11" s="2">
        <v>2</v>
      </c>
      <c r="I11" s="5">
        <v>2</v>
      </c>
      <c r="J11" s="17">
        <v>3</v>
      </c>
      <c r="K11" s="2" t="s">
        <v>43</v>
      </c>
      <c r="L11" s="46" t="s">
        <v>44</v>
      </c>
      <c r="M11" s="2" t="s">
        <v>2</v>
      </c>
      <c r="N11" s="2">
        <v>2</v>
      </c>
      <c r="O11" s="2">
        <v>0</v>
      </c>
      <c r="P11" s="2">
        <v>2</v>
      </c>
      <c r="Q11" s="2">
        <v>2</v>
      </c>
      <c r="R11" s="2">
        <v>2</v>
      </c>
      <c r="S11" s="17">
        <v>3</v>
      </c>
      <c r="T11" s="2" t="s">
        <v>74</v>
      </c>
      <c r="U11" s="46" t="s">
        <v>75</v>
      </c>
      <c r="V11" s="2" t="s">
        <v>3</v>
      </c>
      <c r="W11" s="2">
        <v>3</v>
      </c>
      <c r="X11" s="2">
        <v>1</v>
      </c>
      <c r="Y11" s="2">
        <v>4</v>
      </c>
      <c r="Z11" s="2">
        <v>4</v>
      </c>
      <c r="AA11" s="18">
        <v>5</v>
      </c>
      <c r="AB11" s="17">
        <v>3</v>
      </c>
      <c r="AC11" s="2">
        <v>15240</v>
      </c>
      <c r="AD11" s="46" t="s">
        <v>76</v>
      </c>
      <c r="AE11" s="2" t="s">
        <v>3</v>
      </c>
      <c r="AF11" s="2">
        <v>2</v>
      </c>
      <c r="AG11" s="2">
        <v>1</v>
      </c>
      <c r="AH11" s="2">
        <v>3</v>
      </c>
      <c r="AI11" s="2">
        <v>3</v>
      </c>
      <c r="AJ11" s="5">
        <v>4</v>
      </c>
      <c r="AM11" s="10"/>
    </row>
    <row r="12" spans="1:39" ht="20.100000000000001" customHeight="1" x14ac:dyDescent="0.2">
      <c r="A12" s="17">
        <v>4</v>
      </c>
      <c r="B12" s="2" t="s">
        <v>45</v>
      </c>
      <c r="C12" s="46" t="s">
        <v>46</v>
      </c>
      <c r="D12" s="2" t="s">
        <v>2</v>
      </c>
      <c r="E12" s="2">
        <v>2</v>
      </c>
      <c r="F12" s="2">
        <v>1</v>
      </c>
      <c r="G12" s="2">
        <v>3</v>
      </c>
      <c r="H12" s="2">
        <v>3</v>
      </c>
      <c r="I12" s="18">
        <v>4</v>
      </c>
      <c r="J12" s="17">
        <v>4</v>
      </c>
      <c r="K12" s="2">
        <v>15112</v>
      </c>
      <c r="L12" s="46" t="s">
        <v>47</v>
      </c>
      <c r="M12" s="2" t="s">
        <v>2</v>
      </c>
      <c r="N12" s="2">
        <v>2</v>
      </c>
      <c r="O12" s="2">
        <v>1</v>
      </c>
      <c r="P12" s="2">
        <v>3</v>
      </c>
      <c r="Q12" s="2">
        <v>3</v>
      </c>
      <c r="R12" s="2">
        <v>2</v>
      </c>
      <c r="S12" s="17">
        <v>4</v>
      </c>
      <c r="T12" s="2" t="s">
        <v>77</v>
      </c>
      <c r="U12" s="46" t="s">
        <v>78</v>
      </c>
      <c r="V12" s="2" t="s">
        <v>3</v>
      </c>
      <c r="W12" s="2">
        <v>2</v>
      </c>
      <c r="X12" s="2">
        <v>0</v>
      </c>
      <c r="Y12" s="2">
        <v>2</v>
      </c>
      <c r="Z12" s="2">
        <v>2</v>
      </c>
      <c r="AA12" s="5">
        <v>2</v>
      </c>
      <c r="AB12" s="3">
        <v>4</v>
      </c>
      <c r="AC12" s="2">
        <v>15242</v>
      </c>
      <c r="AD12" s="46" t="s">
        <v>79</v>
      </c>
      <c r="AE12" s="2" t="s">
        <v>3</v>
      </c>
      <c r="AF12" s="2">
        <v>2</v>
      </c>
      <c r="AG12" s="2">
        <v>0</v>
      </c>
      <c r="AH12" s="2">
        <v>2</v>
      </c>
      <c r="AI12" s="2">
        <v>2</v>
      </c>
      <c r="AJ12" s="5">
        <v>3</v>
      </c>
      <c r="AM12" s="10"/>
    </row>
    <row r="13" spans="1:39" ht="20.100000000000001" customHeight="1" x14ac:dyDescent="0.2">
      <c r="A13" s="17">
        <v>5</v>
      </c>
      <c r="B13" s="2">
        <v>15123</v>
      </c>
      <c r="C13" s="46" t="s">
        <v>54</v>
      </c>
      <c r="D13" s="2" t="s">
        <v>2</v>
      </c>
      <c r="E13" s="2">
        <v>2</v>
      </c>
      <c r="F13" s="2">
        <v>1</v>
      </c>
      <c r="G13" s="2">
        <v>3</v>
      </c>
      <c r="H13" s="2">
        <v>3</v>
      </c>
      <c r="I13" s="18">
        <v>3</v>
      </c>
      <c r="J13" s="17">
        <v>5</v>
      </c>
      <c r="K13" s="2">
        <v>15126</v>
      </c>
      <c r="L13" s="46" t="s">
        <v>59</v>
      </c>
      <c r="M13" s="2" t="s">
        <v>3</v>
      </c>
      <c r="N13" s="2">
        <v>2</v>
      </c>
      <c r="O13" s="2">
        <v>1</v>
      </c>
      <c r="P13" s="2">
        <v>3</v>
      </c>
      <c r="Q13" s="2">
        <v>3</v>
      </c>
      <c r="R13" s="2">
        <v>3</v>
      </c>
      <c r="S13" s="17">
        <v>5</v>
      </c>
      <c r="T13" s="2" t="s">
        <v>80</v>
      </c>
      <c r="U13" s="46" t="s">
        <v>81</v>
      </c>
      <c r="V13" s="2" t="s">
        <v>3</v>
      </c>
      <c r="W13" s="2">
        <v>2</v>
      </c>
      <c r="X13" s="2">
        <v>1</v>
      </c>
      <c r="Y13" s="2">
        <v>3</v>
      </c>
      <c r="Z13" s="2">
        <v>3</v>
      </c>
      <c r="AA13" s="18">
        <v>4</v>
      </c>
      <c r="AB13" s="17">
        <v>5</v>
      </c>
      <c r="AC13" s="2" t="s">
        <v>82</v>
      </c>
      <c r="AD13" s="46" t="s">
        <v>83</v>
      </c>
      <c r="AE13" s="2" t="s">
        <v>3</v>
      </c>
      <c r="AF13" s="2">
        <v>2</v>
      </c>
      <c r="AG13" s="2">
        <v>1</v>
      </c>
      <c r="AH13" s="2">
        <v>3</v>
      </c>
      <c r="AI13" s="2">
        <v>3</v>
      </c>
      <c r="AJ13" s="5">
        <v>4</v>
      </c>
      <c r="AM13" s="10"/>
    </row>
    <row r="14" spans="1:39" ht="20.100000000000001" customHeight="1" x14ac:dyDescent="0.2">
      <c r="A14" s="17">
        <v>6</v>
      </c>
      <c r="B14" s="2" t="s">
        <v>84</v>
      </c>
      <c r="C14" s="46" t="s">
        <v>55</v>
      </c>
      <c r="D14" s="2" t="s">
        <v>3</v>
      </c>
      <c r="E14" s="2">
        <v>2</v>
      </c>
      <c r="F14" s="2">
        <v>0</v>
      </c>
      <c r="G14" s="2">
        <v>2</v>
      </c>
      <c r="H14" s="2">
        <v>2</v>
      </c>
      <c r="I14" s="18">
        <v>3</v>
      </c>
      <c r="J14" s="17">
        <v>6</v>
      </c>
      <c r="K14" s="2">
        <v>15116</v>
      </c>
      <c r="L14" s="46" t="s">
        <v>85</v>
      </c>
      <c r="M14" s="2" t="s">
        <v>3</v>
      </c>
      <c r="N14" s="2">
        <v>2</v>
      </c>
      <c r="O14" s="2">
        <v>2</v>
      </c>
      <c r="P14" s="2">
        <v>3</v>
      </c>
      <c r="Q14" s="2">
        <v>4</v>
      </c>
      <c r="R14" s="2">
        <v>4</v>
      </c>
      <c r="S14" s="17">
        <v>6</v>
      </c>
      <c r="T14" s="2"/>
      <c r="U14" s="1" t="s">
        <v>86</v>
      </c>
      <c r="V14" s="2" t="s">
        <v>4</v>
      </c>
      <c r="W14" s="2">
        <v>2</v>
      </c>
      <c r="X14" s="2">
        <v>0</v>
      </c>
      <c r="Y14" s="2">
        <v>2</v>
      </c>
      <c r="Z14" s="2">
        <v>2</v>
      </c>
      <c r="AA14" s="18">
        <v>2</v>
      </c>
      <c r="AB14" s="17">
        <v>6</v>
      </c>
      <c r="AC14" s="2" t="s">
        <v>87</v>
      </c>
      <c r="AD14" s="46" t="s">
        <v>88</v>
      </c>
      <c r="AE14" s="2" t="s">
        <v>3</v>
      </c>
      <c r="AF14" s="2">
        <v>2</v>
      </c>
      <c r="AG14" s="2">
        <v>1</v>
      </c>
      <c r="AH14" s="2">
        <v>3</v>
      </c>
      <c r="AI14" s="2">
        <v>3</v>
      </c>
      <c r="AJ14" s="5">
        <v>3</v>
      </c>
      <c r="AM14" s="10"/>
    </row>
    <row r="15" spans="1:39" ht="20.100000000000001" customHeight="1" x14ac:dyDescent="0.25">
      <c r="A15" s="17">
        <v>7</v>
      </c>
      <c r="B15" s="2" t="s">
        <v>89</v>
      </c>
      <c r="C15" s="46" t="s">
        <v>90</v>
      </c>
      <c r="D15" s="2" t="s">
        <v>3</v>
      </c>
      <c r="E15" s="2">
        <v>3</v>
      </c>
      <c r="F15" s="2">
        <v>1</v>
      </c>
      <c r="G15" s="2">
        <v>4</v>
      </c>
      <c r="H15" s="2">
        <v>4</v>
      </c>
      <c r="I15" s="18">
        <v>6</v>
      </c>
      <c r="J15" s="17">
        <v>7</v>
      </c>
      <c r="K15" s="2">
        <v>15128</v>
      </c>
      <c r="L15" s="46" t="s">
        <v>63</v>
      </c>
      <c r="M15" s="2" t="s">
        <v>3</v>
      </c>
      <c r="N15" s="2">
        <v>2</v>
      </c>
      <c r="O15" s="2">
        <v>1</v>
      </c>
      <c r="P15" s="2">
        <v>3</v>
      </c>
      <c r="Q15" s="2">
        <v>3</v>
      </c>
      <c r="R15" s="2">
        <v>3</v>
      </c>
      <c r="S15" s="17">
        <v>7</v>
      </c>
      <c r="T15" s="2"/>
      <c r="U15" s="1" t="s">
        <v>91</v>
      </c>
      <c r="V15" s="2" t="s">
        <v>4</v>
      </c>
      <c r="W15" s="2">
        <v>2</v>
      </c>
      <c r="X15" s="2">
        <v>0</v>
      </c>
      <c r="Y15" s="2">
        <v>2</v>
      </c>
      <c r="Z15" s="2">
        <v>2</v>
      </c>
      <c r="AA15" s="18">
        <v>2</v>
      </c>
      <c r="AB15" s="17">
        <v>7</v>
      </c>
      <c r="AC15" s="2"/>
      <c r="AD15" s="1" t="s">
        <v>92</v>
      </c>
      <c r="AE15" s="2" t="s">
        <v>4</v>
      </c>
      <c r="AF15" s="2">
        <v>2</v>
      </c>
      <c r="AG15" s="2">
        <v>0</v>
      </c>
      <c r="AH15" s="2">
        <v>2</v>
      </c>
      <c r="AI15" s="2">
        <v>2</v>
      </c>
      <c r="AJ15" s="5">
        <v>2</v>
      </c>
    </row>
    <row r="16" spans="1:39" ht="20.100000000000001" customHeight="1" x14ac:dyDescent="0.25">
      <c r="A16" s="17">
        <v>8</v>
      </c>
      <c r="B16" s="2" t="s">
        <v>93</v>
      </c>
      <c r="C16" s="46" t="s">
        <v>56</v>
      </c>
      <c r="D16" s="2" t="s">
        <v>3</v>
      </c>
      <c r="E16" s="2">
        <v>3</v>
      </c>
      <c r="F16" s="2">
        <v>0</v>
      </c>
      <c r="G16" s="2">
        <v>3</v>
      </c>
      <c r="H16" s="2">
        <v>3</v>
      </c>
      <c r="I16" s="18">
        <v>4</v>
      </c>
      <c r="J16" s="17">
        <v>8</v>
      </c>
      <c r="K16" s="2"/>
      <c r="L16" s="1" t="s">
        <v>64</v>
      </c>
      <c r="M16" s="2" t="s">
        <v>4</v>
      </c>
      <c r="N16" s="2">
        <v>3</v>
      </c>
      <c r="O16" s="2">
        <v>0</v>
      </c>
      <c r="P16" s="2">
        <v>3</v>
      </c>
      <c r="Q16" s="2">
        <v>3</v>
      </c>
      <c r="R16" s="2">
        <v>2</v>
      </c>
      <c r="S16" s="17">
        <v>8</v>
      </c>
      <c r="T16" s="2"/>
      <c r="U16" s="1" t="s">
        <v>94</v>
      </c>
      <c r="V16" s="2" t="s">
        <v>4</v>
      </c>
      <c r="W16" s="2">
        <v>2</v>
      </c>
      <c r="X16" s="2">
        <v>0</v>
      </c>
      <c r="Y16" s="2">
        <v>2</v>
      </c>
      <c r="Z16" s="2">
        <v>2</v>
      </c>
      <c r="AA16" s="18">
        <v>2</v>
      </c>
      <c r="AB16" s="17">
        <v>8</v>
      </c>
      <c r="AC16" s="2"/>
      <c r="AD16" s="1" t="s">
        <v>95</v>
      </c>
      <c r="AE16" s="2" t="s">
        <v>4</v>
      </c>
      <c r="AF16" s="2">
        <v>2</v>
      </c>
      <c r="AG16" s="2">
        <v>0</v>
      </c>
      <c r="AH16" s="2">
        <v>2</v>
      </c>
      <c r="AI16" s="2">
        <v>2</v>
      </c>
      <c r="AJ16" s="5">
        <v>2</v>
      </c>
    </row>
    <row r="17" spans="1:37" ht="15.75" x14ac:dyDescent="0.25">
      <c r="A17" s="17">
        <v>9</v>
      </c>
      <c r="B17" s="2"/>
      <c r="C17" s="1" t="s">
        <v>60</v>
      </c>
      <c r="D17" s="2" t="s">
        <v>4</v>
      </c>
      <c r="E17" s="2">
        <v>2</v>
      </c>
      <c r="F17" s="2">
        <v>0</v>
      </c>
      <c r="G17" s="2">
        <v>2</v>
      </c>
      <c r="H17" s="2">
        <v>2</v>
      </c>
      <c r="I17" s="18">
        <v>2</v>
      </c>
      <c r="J17" s="17">
        <v>9</v>
      </c>
      <c r="K17" s="2"/>
      <c r="L17" s="1" t="s">
        <v>96</v>
      </c>
      <c r="M17" s="2" t="s">
        <v>4</v>
      </c>
      <c r="N17" s="2">
        <v>3</v>
      </c>
      <c r="O17" s="2">
        <v>0</v>
      </c>
      <c r="P17" s="2">
        <v>3</v>
      </c>
      <c r="Q17" s="2">
        <v>3</v>
      </c>
      <c r="R17" s="2">
        <v>2</v>
      </c>
      <c r="S17" s="17">
        <v>9</v>
      </c>
      <c r="T17" s="2"/>
      <c r="U17" s="1" t="s">
        <v>97</v>
      </c>
      <c r="V17" s="2" t="s">
        <v>4</v>
      </c>
      <c r="W17" s="2">
        <v>3</v>
      </c>
      <c r="X17" s="2">
        <v>0</v>
      </c>
      <c r="Y17" s="2">
        <v>3</v>
      </c>
      <c r="Z17" s="2">
        <v>3</v>
      </c>
      <c r="AA17" s="5">
        <v>3</v>
      </c>
      <c r="AB17" s="3">
        <v>9</v>
      </c>
      <c r="AC17" s="2"/>
      <c r="AD17" s="1" t="s">
        <v>98</v>
      </c>
      <c r="AE17" s="2" t="s">
        <v>4</v>
      </c>
      <c r="AF17" s="2">
        <v>2</v>
      </c>
      <c r="AG17" s="2">
        <v>0</v>
      </c>
      <c r="AH17" s="2">
        <v>2</v>
      </c>
      <c r="AI17" s="2">
        <v>2</v>
      </c>
      <c r="AJ17" s="5">
        <v>2</v>
      </c>
    </row>
    <row r="18" spans="1:37" ht="15.75" x14ac:dyDescent="0.25">
      <c r="A18" s="17">
        <v>10</v>
      </c>
      <c r="B18" s="2"/>
      <c r="C18" s="1" t="s">
        <v>61</v>
      </c>
      <c r="D18" s="2" t="s">
        <v>4</v>
      </c>
      <c r="E18" s="2">
        <v>2</v>
      </c>
      <c r="F18" s="2">
        <v>0</v>
      </c>
      <c r="G18" s="2">
        <v>2</v>
      </c>
      <c r="H18" s="2">
        <v>2</v>
      </c>
      <c r="I18" s="18">
        <v>2</v>
      </c>
      <c r="J18" s="17">
        <v>10</v>
      </c>
      <c r="K18" s="1" t="s">
        <v>48</v>
      </c>
      <c r="L18" s="46" t="s">
        <v>11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8</v>
      </c>
      <c r="S18" s="17">
        <v>10</v>
      </c>
      <c r="T18" s="2"/>
      <c r="U18" s="1"/>
      <c r="V18" s="2"/>
      <c r="W18" s="2"/>
      <c r="X18" s="2"/>
      <c r="Y18" s="2"/>
      <c r="Z18" s="2"/>
      <c r="AA18" s="5"/>
      <c r="AB18" s="3">
        <v>10</v>
      </c>
      <c r="AC18" s="2"/>
      <c r="AD18" s="1"/>
      <c r="AE18" s="2"/>
      <c r="AF18" s="2"/>
      <c r="AG18" s="2"/>
      <c r="AH18" s="2"/>
      <c r="AI18" s="2"/>
      <c r="AJ18" s="5"/>
    </row>
    <row r="19" spans="1:37" ht="15.75" x14ac:dyDescent="0.25">
      <c r="A19" s="17">
        <v>11</v>
      </c>
      <c r="B19" s="2"/>
      <c r="C19" s="1"/>
      <c r="D19" s="2"/>
      <c r="E19" s="2"/>
      <c r="F19" s="2"/>
      <c r="G19" s="2"/>
      <c r="H19" s="2"/>
      <c r="I19" s="5"/>
      <c r="J19" s="17">
        <v>11</v>
      </c>
      <c r="K19" s="2"/>
      <c r="L19" s="1"/>
      <c r="M19" s="2"/>
      <c r="N19" s="2"/>
      <c r="O19" s="2"/>
      <c r="P19" s="2"/>
      <c r="Q19" s="2"/>
      <c r="R19" s="5"/>
      <c r="S19" s="17">
        <v>11</v>
      </c>
      <c r="T19" s="2"/>
      <c r="U19" s="1"/>
      <c r="V19" s="2"/>
      <c r="W19" s="2"/>
      <c r="X19" s="2"/>
      <c r="Y19" s="2"/>
      <c r="Z19" s="2"/>
      <c r="AA19" s="5"/>
      <c r="AB19" s="17">
        <v>11</v>
      </c>
      <c r="AC19" s="2"/>
      <c r="AD19" s="1"/>
      <c r="AE19" s="2"/>
      <c r="AF19" s="2"/>
      <c r="AG19" s="2"/>
      <c r="AH19" s="2"/>
      <c r="AI19" s="2"/>
      <c r="AJ19" s="5"/>
    </row>
    <row r="20" spans="1:37" ht="15.75" x14ac:dyDescent="0.25">
      <c r="A20" s="17">
        <v>12</v>
      </c>
      <c r="B20" s="2"/>
      <c r="C20" s="1"/>
      <c r="D20" s="2"/>
      <c r="E20" s="2"/>
      <c r="F20" s="2"/>
      <c r="G20" s="2"/>
      <c r="H20" s="2"/>
      <c r="I20" s="5"/>
      <c r="J20" s="17">
        <v>12</v>
      </c>
      <c r="K20" s="2"/>
      <c r="L20" s="1"/>
      <c r="M20" s="2"/>
      <c r="N20" s="2"/>
      <c r="O20" s="2"/>
      <c r="P20" s="2"/>
      <c r="Q20" s="2"/>
      <c r="R20" s="5"/>
      <c r="S20" s="17">
        <v>12</v>
      </c>
      <c r="T20" s="2"/>
      <c r="U20" s="1"/>
      <c r="V20" s="2"/>
      <c r="W20" s="2"/>
      <c r="X20" s="2"/>
      <c r="Y20" s="2"/>
      <c r="Z20" s="2"/>
      <c r="AA20" s="5"/>
      <c r="AB20" s="17">
        <v>12</v>
      </c>
      <c r="AC20" s="2"/>
      <c r="AD20" s="1"/>
      <c r="AE20" s="2"/>
      <c r="AF20" s="2"/>
      <c r="AG20" s="2"/>
      <c r="AH20" s="2"/>
      <c r="AI20" s="2"/>
      <c r="AJ20" s="5"/>
    </row>
    <row r="21" spans="1:37" ht="15.75" x14ac:dyDescent="0.25">
      <c r="A21" s="17"/>
      <c r="B21" s="73" t="s">
        <v>15</v>
      </c>
      <c r="C21" s="74"/>
      <c r="D21" s="75"/>
      <c r="E21" s="2">
        <f>SUM(E9:E19)</f>
        <v>22</v>
      </c>
      <c r="F21" s="2">
        <f>SUM(F9:F19)</f>
        <v>3</v>
      </c>
      <c r="G21" s="2">
        <f>SUM(G9:G19)</f>
        <v>25</v>
      </c>
      <c r="H21" s="2">
        <f>SUM(H9:H19)</f>
        <v>25</v>
      </c>
      <c r="I21" s="5">
        <f>SUM(I9:I19)</f>
        <v>30</v>
      </c>
      <c r="J21" s="17"/>
      <c r="K21" s="73" t="s">
        <v>15</v>
      </c>
      <c r="L21" s="74"/>
      <c r="M21" s="75"/>
      <c r="N21" s="2">
        <f>SUM(N9:N20)</f>
        <v>20</v>
      </c>
      <c r="O21" s="2">
        <f>SUM(O9:O20)</f>
        <v>5</v>
      </c>
      <c r="P21" s="2">
        <f>SUM(P9:P20)</f>
        <v>24</v>
      </c>
      <c r="Q21" s="2">
        <f>SUM(Q9:Q20)</f>
        <v>25</v>
      </c>
      <c r="R21" s="5">
        <f>SUM(R9:R20)</f>
        <v>30</v>
      </c>
      <c r="S21" s="17"/>
      <c r="T21" s="73" t="s">
        <v>15</v>
      </c>
      <c r="U21" s="74"/>
      <c r="V21" s="75"/>
      <c r="W21" s="2">
        <f>SUM(W9:W19)</f>
        <v>21</v>
      </c>
      <c r="X21" s="2">
        <f>SUM(X9:X19)</f>
        <v>4</v>
      </c>
      <c r="Y21" s="2">
        <f>SUM(Y9:Y19)</f>
        <v>25</v>
      </c>
      <c r="Z21" s="2">
        <f>SUM(Z9:Z19)</f>
        <v>25</v>
      </c>
      <c r="AA21" s="5">
        <f>SUM(AA9:AA19)</f>
        <v>30</v>
      </c>
      <c r="AB21" s="17"/>
      <c r="AC21" s="73" t="s">
        <v>15</v>
      </c>
      <c r="AD21" s="74"/>
      <c r="AE21" s="75"/>
      <c r="AF21" s="2">
        <f>SUM(AF9:AF19)</f>
        <v>20</v>
      </c>
      <c r="AG21" s="2">
        <f>SUM(AG9:AG19)</f>
        <v>5</v>
      </c>
      <c r="AH21" s="2">
        <f>SUM(AH9:AH19)</f>
        <v>25</v>
      </c>
      <c r="AI21" s="2">
        <f>SUM(AI9:AI19)</f>
        <v>25</v>
      </c>
      <c r="AJ21" s="5">
        <f>SUM(AJ9:AJ19)</f>
        <v>30</v>
      </c>
      <c r="AK21" s="20"/>
    </row>
    <row r="22" spans="1:37" s="20" customFormat="1" ht="39" x14ac:dyDescent="0.25">
      <c r="A22" s="21" t="s">
        <v>6</v>
      </c>
      <c r="B22" s="76" t="s">
        <v>5</v>
      </c>
      <c r="C22" s="76"/>
      <c r="D22" s="22" t="s">
        <v>16</v>
      </c>
      <c r="E22" s="22" t="s">
        <v>7</v>
      </c>
      <c r="F22" s="22" t="s">
        <v>8</v>
      </c>
      <c r="G22" s="22" t="s">
        <v>23</v>
      </c>
      <c r="H22" s="22" t="s">
        <v>9</v>
      </c>
      <c r="I22" s="23" t="s">
        <v>10</v>
      </c>
      <c r="J22" s="21" t="s">
        <v>6</v>
      </c>
      <c r="K22" s="76" t="s">
        <v>12</v>
      </c>
      <c r="L22" s="76"/>
      <c r="M22" s="22" t="s">
        <v>16</v>
      </c>
      <c r="N22" s="22" t="s">
        <v>7</v>
      </c>
      <c r="O22" s="22" t="s">
        <v>8</v>
      </c>
      <c r="P22" s="22" t="s">
        <v>23</v>
      </c>
      <c r="Q22" s="22" t="s">
        <v>9</v>
      </c>
      <c r="R22" s="23" t="s">
        <v>10</v>
      </c>
      <c r="S22" s="21" t="s">
        <v>6</v>
      </c>
      <c r="T22" s="76" t="s">
        <v>13</v>
      </c>
      <c r="U22" s="76"/>
      <c r="V22" s="22" t="s">
        <v>16</v>
      </c>
      <c r="W22" s="22" t="s">
        <v>7</v>
      </c>
      <c r="X22" s="22" t="s">
        <v>8</v>
      </c>
      <c r="Y22" s="22" t="s">
        <v>23</v>
      </c>
      <c r="Z22" s="22" t="s">
        <v>9</v>
      </c>
      <c r="AA22" s="23" t="s">
        <v>10</v>
      </c>
      <c r="AB22" s="21" t="s">
        <v>6</v>
      </c>
      <c r="AC22" s="76" t="s">
        <v>14</v>
      </c>
      <c r="AD22" s="76"/>
      <c r="AE22" s="22" t="s">
        <v>16</v>
      </c>
      <c r="AF22" s="22" t="s">
        <v>7</v>
      </c>
      <c r="AG22" s="22" t="s">
        <v>8</v>
      </c>
      <c r="AH22" s="22" t="s">
        <v>23</v>
      </c>
      <c r="AI22" s="22" t="s">
        <v>9</v>
      </c>
      <c r="AJ22" s="23" t="s">
        <v>10</v>
      </c>
      <c r="AK22" s="7"/>
    </row>
    <row r="23" spans="1:37" s="10" customFormat="1" ht="15.75" x14ac:dyDescent="0.2">
      <c r="A23" s="17">
        <v>1</v>
      </c>
      <c r="B23" s="2" t="s">
        <v>99</v>
      </c>
      <c r="C23" s="1" t="s">
        <v>58</v>
      </c>
      <c r="D23" s="2" t="s">
        <v>4</v>
      </c>
      <c r="E23" s="2">
        <v>2</v>
      </c>
      <c r="F23" s="2">
        <v>0</v>
      </c>
      <c r="G23" s="2">
        <v>2</v>
      </c>
      <c r="H23" s="2">
        <v>2</v>
      </c>
      <c r="I23" s="18">
        <v>2</v>
      </c>
      <c r="J23" s="17">
        <v>1</v>
      </c>
      <c r="K23" s="2">
        <v>15120</v>
      </c>
      <c r="L23" s="46" t="s">
        <v>53</v>
      </c>
      <c r="M23" s="2" t="s">
        <v>4</v>
      </c>
      <c r="N23" s="2">
        <v>3</v>
      </c>
      <c r="O23" s="2">
        <v>0</v>
      </c>
      <c r="P23" s="2">
        <v>3</v>
      </c>
      <c r="Q23" s="2">
        <v>3</v>
      </c>
      <c r="R23" s="18">
        <v>2</v>
      </c>
      <c r="S23" s="17">
        <v>1</v>
      </c>
      <c r="T23" s="2" t="s">
        <v>100</v>
      </c>
      <c r="U23" s="46" t="s">
        <v>101</v>
      </c>
      <c r="V23" s="2" t="s">
        <v>4</v>
      </c>
      <c r="W23" s="2">
        <v>2</v>
      </c>
      <c r="X23" s="2">
        <v>0</v>
      </c>
      <c r="Y23" s="2">
        <v>2</v>
      </c>
      <c r="Z23" s="2">
        <v>2</v>
      </c>
      <c r="AA23" s="5">
        <v>2</v>
      </c>
      <c r="AB23" s="3">
        <v>1</v>
      </c>
      <c r="AC23" s="2" t="s">
        <v>102</v>
      </c>
      <c r="AD23" s="46" t="s">
        <v>103</v>
      </c>
      <c r="AE23" s="2" t="s">
        <v>4</v>
      </c>
      <c r="AF23" s="2">
        <v>2</v>
      </c>
      <c r="AG23" s="2">
        <v>0</v>
      </c>
      <c r="AH23" s="2">
        <v>2</v>
      </c>
      <c r="AI23" s="2">
        <v>2</v>
      </c>
      <c r="AJ23" s="5">
        <v>2</v>
      </c>
      <c r="AK23" s="7"/>
    </row>
    <row r="24" spans="1:37" ht="15.75" x14ac:dyDescent="0.25">
      <c r="A24" s="17">
        <v>2</v>
      </c>
      <c r="B24" s="2" t="s">
        <v>104</v>
      </c>
      <c r="C24" s="46" t="s">
        <v>51</v>
      </c>
      <c r="D24" s="2" t="s">
        <v>4</v>
      </c>
      <c r="E24" s="2">
        <v>2</v>
      </c>
      <c r="F24" s="2">
        <v>0</v>
      </c>
      <c r="G24" s="2">
        <v>2</v>
      </c>
      <c r="H24" s="2">
        <v>2</v>
      </c>
      <c r="I24" s="5">
        <v>2</v>
      </c>
      <c r="J24" s="3">
        <v>2</v>
      </c>
      <c r="K24" s="2">
        <v>15122</v>
      </c>
      <c r="L24" s="1" t="s">
        <v>62</v>
      </c>
      <c r="M24" s="2" t="s">
        <v>4</v>
      </c>
      <c r="N24" s="2">
        <v>3</v>
      </c>
      <c r="O24" s="2">
        <v>0</v>
      </c>
      <c r="P24" s="2">
        <v>3</v>
      </c>
      <c r="Q24" s="2">
        <v>3</v>
      </c>
      <c r="R24" s="5">
        <v>2</v>
      </c>
      <c r="S24" s="3">
        <v>2</v>
      </c>
      <c r="T24" s="2" t="s">
        <v>105</v>
      </c>
      <c r="U24" s="1" t="s">
        <v>50</v>
      </c>
      <c r="V24" s="2" t="s">
        <v>4</v>
      </c>
      <c r="W24" s="2">
        <v>2</v>
      </c>
      <c r="X24" s="2">
        <v>0</v>
      </c>
      <c r="Y24" s="2">
        <v>2</v>
      </c>
      <c r="Z24" s="2">
        <v>2</v>
      </c>
      <c r="AA24" s="5">
        <v>2</v>
      </c>
      <c r="AB24" s="3">
        <v>2</v>
      </c>
      <c r="AC24" s="2" t="s">
        <v>106</v>
      </c>
      <c r="AD24" s="1" t="s">
        <v>107</v>
      </c>
      <c r="AE24" s="2" t="s">
        <v>4</v>
      </c>
      <c r="AF24" s="2">
        <v>2</v>
      </c>
      <c r="AG24" s="2">
        <v>0</v>
      </c>
      <c r="AH24" s="2">
        <v>2</v>
      </c>
      <c r="AI24" s="2">
        <v>2</v>
      </c>
      <c r="AJ24" s="5">
        <v>2</v>
      </c>
    </row>
    <row r="25" spans="1:37" ht="15.75" x14ac:dyDescent="0.25">
      <c r="A25" s="17">
        <v>3</v>
      </c>
      <c r="B25" s="2" t="s">
        <v>108</v>
      </c>
      <c r="C25" s="46" t="s">
        <v>109</v>
      </c>
      <c r="D25" s="2" t="s">
        <v>4</v>
      </c>
      <c r="E25" s="2">
        <v>2</v>
      </c>
      <c r="F25" s="2">
        <v>0</v>
      </c>
      <c r="G25" s="2">
        <v>2</v>
      </c>
      <c r="H25" s="2">
        <v>2</v>
      </c>
      <c r="I25" s="5">
        <v>2</v>
      </c>
      <c r="J25" s="3">
        <v>3</v>
      </c>
      <c r="K25" s="2">
        <v>15124</v>
      </c>
      <c r="L25" s="46" t="s">
        <v>110</v>
      </c>
      <c r="M25" s="2" t="s">
        <v>4</v>
      </c>
      <c r="N25" s="2">
        <v>3</v>
      </c>
      <c r="O25" s="2">
        <v>0</v>
      </c>
      <c r="P25" s="2">
        <v>3</v>
      </c>
      <c r="Q25" s="2">
        <v>3</v>
      </c>
      <c r="R25" s="18">
        <v>2</v>
      </c>
      <c r="S25" s="17">
        <v>3</v>
      </c>
      <c r="T25" s="2" t="s">
        <v>111</v>
      </c>
      <c r="U25" s="1" t="s">
        <v>112</v>
      </c>
      <c r="V25" s="2" t="s">
        <v>4</v>
      </c>
      <c r="W25" s="2">
        <v>2</v>
      </c>
      <c r="X25" s="2">
        <v>0</v>
      </c>
      <c r="Y25" s="2">
        <v>2</v>
      </c>
      <c r="Z25" s="2">
        <v>2</v>
      </c>
      <c r="AA25" s="18">
        <v>2</v>
      </c>
      <c r="AB25" s="17">
        <v>3</v>
      </c>
      <c r="AC25" s="2" t="s">
        <v>113</v>
      </c>
      <c r="AD25" s="1" t="s">
        <v>114</v>
      </c>
      <c r="AE25" s="2" t="s">
        <v>4</v>
      </c>
      <c r="AF25" s="2">
        <v>2</v>
      </c>
      <c r="AG25" s="2">
        <v>0</v>
      </c>
      <c r="AH25" s="2">
        <v>2</v>
      </c>
      <c r="AI25" s="2">
        <v>2</v>
      </c>
      <c r="AJ25" s="5">
        <v>2</v>
      </c>
    </row>
    <row r="26" spans="1:37" ht="15.75" x14ac:dyDescent="0.25">
      <c r="A26" s="17">
        <v>4</v>
      </c>
      <c r="B26" s="2" t="s">
        <v>115</v>
      </c>
      <c r="C26" s="1" t="s">
        <v>116</v>
      </c>
      <c r="D26" s="2" t="s">
        <v>4</v>
      </c>
      <c r="E26" s="2">
        <v>2</v>
      </c>
      <c r="F26" s="2">
        <v>0</v>
      </c>
      <c r="G26" s="2">
        <v>2</v>
      </c>
      <c r="H26" s="2">
        <v>2</v>
      </c>
      <c r="I26" s="5">
        <v>2</v>
      </c>
      <c r="J26" s="3">
        <v>4</v>
      </c>
      <c r="K26" s="2"/>
      <c r="L26" s="1"/>
      <c r="M26" s="2"/>
      <c r="N26" s="2"/>
      <c r="O26" s="2"/>
      <c r="P26" s="2"/>
      <c r="Q26" s="2"/>
      <c r="R26" s="5"/>
      <c r="S26" s="3">
        <v>4</v>
      </c>
      <c r="T26" s="2" t="s">
        <v>117</v>
      </c>
      <c r="U26" s="46" t="s">
        <v>118</v>
      </c>
      <c r="V26" s="2" t="s">
        <v>4</v>
      </c>
      <c r="W26" s="2">
        <v>2</v>
      </c>
      <c r="X26" s="2">
        <v>0</v>
      </c>
      <c r="Y26" s="2">
        <v>2</v>
      </c>
      <c r="Z26" s="2">
        <v>2</v>
      </c>
      <c r="AA26" s="18">
        <v>2</v>
      </c>
      <c r="AB26" s="17">
        <v>4</v>
      </c>
      <c r="AC26" s="2" t="s">
        <v>119</v>
      </c>
      <c r="AD26" s="46" t="s">
        <v>120</v>
      </c>
      <c r="AE26" s="2" t="s">
        <v>4</v>
      </c>
      <c r="AF26" s="2">
        <v>2</v>
      </c>
      <c r="AG26" s="2">
        <v>0</v>
      </c>
      <c r="AH26" s="2">
        <v>2</v>
      </c>
      <c r="AI26" s="2">
        <v>2</v>
      </c>
      <c r="AJ26" s="5">
        <v>2</v>
      </c>
    </row>
    <row r="27" spans="1:37" ht="16.5" thickBot="1" x14ac:dyDescent="0.3">
      <c r="A27" s="17">
        <v>5</v>
      </c>
      <c r="B27" s="2" t="s">
        <v>121</v>
      </c>
      <c r="C27" s="1" t="s">
        <v>52</v>
      </c>
      <c r="D27" s="2" t="s">
        <v>4</v>
      </c>
      <c r="E27" s="2">
        <v>2</v>
      </c>
      <c r="F27" s="2">
        <v>0</v>
      </c>
      <c r="G27" s="2">
        <v>2</v>
      </c>
      <c r="H27" s="2">
        <v>2</v>
      </c>
      <c r="I27" s="5">
        <v>2</v>
      </c>
      <c r="J27" s="3">
        <v>5</v>
      </c>
      <c r="K27" s="2"/>
      <c r="L27" s="1"/>
      <c r="M27" s="2"/>
      <c r="N27" s="2"/>
      <c r="O27" s="2"/>
      <c r="P27" s="2"/>
      <c r="Q27" s="2"/>
      <c r="R27" s="5"/>
      <c r="S27" s="6">
        <v>5</v>
      </c>
      <c r="T27" s="24">
        <v>15259</v>
      </c>
      <c r="U27" s="47" t="s">
        <v>57</v>
      </c>
      <c r="V27" s="25" t="s">
        <v>4</v>
      </c>
      <c r="W27" s="24">
        <v>2</v>
      </c>
      <c r="X27" s="25">
        <v>0</v>
      </c>
      <c r="Y27" s="25">
        <v>2</v>
      </c>
      <c r="Z27" s="24">
        <v>2</v>
      </c>
      <c r="AA27" s="26">
        <v>2</v>
      </c>
      <c r="AB27" s="3">
        <v>5</v>
      </c>
      <c r="AC27" s="2">
        <v>15256</v>
      </c>
      <c r="AD27" s="1" t="s">
        <v>122</v>
      </c>
      <c r="AE27" s="2" t="s">
        <v>4</v>
      </c>
      <c r="AF27" s="2">
        <v>2</v>
      </c>
      <c r="AG27" s="2">
        <v>0</v>
      </c>
      <c r="AH27" s="2">
        <v>2</v>
      </c>
      <c r="AI27" s="2">
        <v>2</v>
      </c>
      <c r="AJ27" s="5">
        <v>2</v>
      </c>
    </row>
    <row r="28" spans="1:37" ht="16.5" thickTop="1" x14ac:dyDescent="0.25">
      <c r="A28" s="17">
        <v>6</v>
      </c>
      <c r="B28" s="27"/>
      <c r="C28" s="28"/>
      <c r="D28" s="27"/>
      <c r="E28" s="27"/>
      <c r="F28" s="27"/>
      <c r="G28" s="27"/>
      <c r="H28" s="27"/>
      <c r="I28" s="29"/>
      <c r="J28" s="3">
        <v>6</v>
      </c>
      <c r="K28" s="2"/>
      <c r="L28" s="1"/>
      <c r="M28" s="2"/>
      <c r="N28" s="2"/>
      <c r="O28" s="2"/>
      <c r="P28" s="2"/>
      <c r="Q28" s="2"/>
      <c r="R28" s="5"/>
      <c r="S28" s="30"/>
      <c r="T28" s="4"/>
      <c r="U28" s="31"/>
      <c r="V28" s="32"/>
      <c r="W28" s="4"/>
      <c r="X28" s="32"/>
      <c r="Y28" s="32"/>
      <c r="Z28" s="4"/>
      <c r="AA28" s="33"/>
      <c r="AB28" s="17">
        <v>6</v>
      </c>
      <c r="AC28" s="2">
        <v>15258</v>
      </c>
      <c r="AD28" s="46" t="s">
        <v>123</v>
      </c>
      <c r="AE28" s="2" t="s">
        <v>4</v>
      </c>
      <c r="AF28" s="2">
        <v>2</v>
      </c>
      <c r="AG28" s="2">
        <v>0</v>
      </c>
      <c r="AH28" s="2">
        <v>2</v>
      </c>
      <c r="AI28" s="2">
        <v>2</v>
      </c>
      <c r="AJ28" s="5">
        <v>2</v>
      </c>
    </row>
    <row r="29" spans="1:37" ht="15.75" x14ac:dyDescent="0.25">
      <c r="A29" s="17">
        <v>7</v>
      </c>
      <c r="B29" s="2"/>
      <c r="C29" s="1"/>
      <c r="D29" s="2"/>
      <c r="E29" s="2"/>
      <c r="F29" s="2"/>
      <c r="G29" s="2"/>
      <c r="H29" s="2"/>
      <c r="I29" s="5"/>
      <c r="J29" s="17">
        <v>7</v>
      </c>
      <c r="K29" s="2"/>
      <c r="L29" s="1"/>
      <c r="M29" s="2"/>
      <c r="N29" s="2"/>
      <c r="O29" s="2"/>
      <c r="P29" s="2"/>
      <c r="Q29" s="2"/>
      <c r="R29" s="5"/>
      <c r="S29" s="3">
        <v>1</v>
      </c>
      <c r="T29" s="2" t="s">
        <v>124</v>
      </c>
      <c r="U29" s="1" t="s">
        <v>49</v>
      </c>
      <c r="V29" s="2" t="s">
        <v>4</v>
      </c>
      <c r="W29" s="2">
        <v>3</v>
      </c>
      <c r="X29" s="2">
        <v>0</v>
      </c>
      <c r="Y29" s="2">
        <v>3</v>
      </c>
      <c r="Z29" s="2">
        <v>3</v>
      </c>
      <c r="AA29" s="2">
        <v>3</v>
      </c>
      <c r="AB29" s="17">
        <v>7</v>
      </c>
      <c r="AC29" s="2"/>
      <c r="AD29" s="1"/>
      <c r="AE29" s="2"/>
      <c r="AF29" s="2"/>
      <c r="AG29" s="2"/>
      <c r="AH29" s="2"/>
      <c r="AI29" s="2"/>
      <c r="AJ29" s="5"/>
    </row>
    <row r="30" spans="1:37" ht="15.75" x14ac:dyDescent="0.25">
      <c r="A30" s="17">
        <v>8</v>
      </c>
      <c r="B30" s="2"/>
      <c r="C30" s="1"/>
      <c r="D30" s="2"/>
      <c r="E30" s="2"/>
      <c r="F30" s="2"/>
      <c r="G30" s="2"/>
      <c r="H30" s="2"/>
      <c r="I30" s="5"/>
      <c r="J30" s="17">
        <v>8</v>
      </c>
      <c r="K30" s="2"/>
      <c r="L30" s="1"/>
      <c r="M30" s="2"/>
      <c r="N30" s="2"/>
      <c r="O30" s="2"/>
      <c r="P30" s="2"/>
      <c r="Q30" s="2"/>
      <c r="R30" s="5"/>
      <c r="S30" s="3">
        <v>2</v>
      </c>
      <c r="T30" s="2" t="s">
        <v>125</v>
      </c>
      <c r="U30" s="46" t="s">
        <v>126</v>
      </c>
      <c r="V30" s="2" t="s">
        <v>4</v>
      </c>
      <c r="W30" s="2">
        <v>3</v>
      </c>
      <c r="X30" s="2">
        <v>0</v>
      </c>
      <c r="Y30" s="2">
        <v>3</v>
      </c>
      <c r="Z30" s="2">
        <v>3</v>
      </c>
      <c r="AA30" s="2">
        <v>3</v>
      </c>
      <c r="AB30" s="17">
        <v>8</v>
      </c>
      <c r="AC30" s="2"/>
      <c r="AD30" s="1"/>
      <c r="AE30" s="2"/>
      <c r="AF30" s="2"/>
      <c r="AG30" s="2"/>
      <c r="AH30" s="2"/>
      <c r="AI30" s="2"/>
      <c r="AJ30" s="5"/>
    </row>
    <row r="31" spans="1:37" ht="15.75" x14ac:dyDescent="0.25">
      <c r="A31" s="69"/>
      <c r="B31" s="51" t="s">
        <v>17</v>
      </c>
      <c r="C31" s="51"/>
      <c r="D31" s="67">
        <v>10</v>
      </c>
      <c r="E31" s="67"/>
      <c r="F31" s="67"/>
      <c r="G31" s="67"/>
      <c r="H31" s="67"/>
      <c r="I31" s="68"/>
      <c r="J31" s="69"/>
      <c r="K31" s="51" t="s">
        <v>17</v>
      </c>
      <c r="L31" s="51"/>
      <c r="M31" s="67">
        <v>10</v>
      </c>
      <c r="N31" s="67"/>
      <c r="O31" s="67"/>
      <c r="P31" s="67"/>
      <c r="Q31" s="67"/>
      <c r="R31" s="68"/>
      <c r="S31" s="69"/>
      <c r="T31" s="51" t="s">
        <v>17</v>
      </c>
      <c r="U31" s="51"/>
      <c r="V31" s="67">
        <v>9</v>
      </c>
      <c r="W31" s="67"/>
      <c r="X31" s="67"/>
      <c r="Y31" s="67"/>
      <c r="Z31" s="67"/>
      <c r="AA31" s="68"/>
      <c r="AB31" s="69"/>
      <c r="AC31" s="51" t="s">
        <v>17</v>
      </c>
      <c r="AD31" s="51"/>
      <c r="AE31" s="67">
        <v>9</v>
      </c>
      <c r="AF31" s="67"/>
      <c r="AG31" s="67"/>
      <c r="AH31" s="67"/>
      <c r="AI31" s="67"/>
      <c r="AJ31" s="68"/>
    </row>
    <row r="32" spans="1:37" ht="15.75" x14ac:dyDescent="0.25">
      <c r="A32" s="69"/>
      <c r="B32" s="51" t="s">
        <v>26</v>
      </c>
      <c r="C32" s="51"/>
      <c r="D32" s="67">
        <f>H21</f>
        <v>25</v>
      </c>
      <c r="E32" s="67"/>
      <c r="F32" s="67"/>
      <c r="G32" s="67"/>
      <c r="H32" s="67"/>
      <c r="I32" s="68"/>
      <c r="J32" s="69"/>
      <c r="K32" s="51" t="s">
        <v>26</v>
      </c>
      <c r="L32" s="51"/>
      <c r="M32" s="67">
        <v>25</v>
      </c>
      <c r="N32" s="67"/>
      <c r="O32" s="67"/>
      <c r="P32" s="67"/>
      <c r="Q32" s="67"/>
      <c r="R32" s="68"/>
      <c r="S32" s="69"/>
      <c r="T32" s="51" t="s">
        <v>26</v>
      </c>
      <c r="U32" s="51"/>
      <c r="V32" s="67">
        <f>Z21</f>
        <v>25</v>
      </c>
      <c r="W32" s="67"/>
      <c r="X32" s="67"/>
      <c r="Y32" s="67"/>
      <c r="Z32" s="67"/>
      <c r="AA32" s="68"/>
      <c r="AB32" s="69"/>
      <c r="AC32" s="51" t="s">
        <v>26</v>
      </c>
      <c r="AD32" s="51"/>
      <c r="AE32" s="67">
        <f>AI21</f>
        <v>25</v>
      </c>
      <c r="AF32" s="67"/>
      <c r="AG32" s="67"/>
      <c r="AH32" s="67"/>
      <c r="AI32" s="67"/>
      <c r="AJ32" s="68"/>
    </row>
    <row r="33" spans="1:36" ht="15.75" x14ac:dyDescent="0.25">
      <c r="A33" s="69"/>
      <c r="B33" s="51" t="s">
        <v>28</v>
      </c>
      <c r="C33" s="51"/>
      <c r="D33" s="67">
        <f>G21</f>
        <v>25</v>
      </c>
      <c r="E33" s="67"/>
      <c r="F33" s="67"/>
      <c r="G33" s="67"/>
      <c r="H33" s="67"/>
      <c r="I33" s="68"/>
      <c r="J33" s="69"/>
      <c r="K33" s="51" t="s">
        <v>28</v>
      </c>
      <c r="L33" s="51"/>
      <c r="M33" s="67">
        <f>P21</f>
        <v>24</v>
      </c>
      <c r="N33" s="67"/>
      <c r="O33" s="67"/>
      <c r="P33" s="67"/>
      <c r="Q33" s="67"/>
      <c r="R33" s="68"/>
      <c r="S33" s="69"/>
      <c r="T33" s="51" t="s">
        <v>28</v>
      </c>
      <c r="U33" s="51"/>
      <c r="V33" s="67">
        <f>Y21</f>
        <v>25</v>
      </c>
      <c r="W33" s="67"/>
      <c r="X33" s="67"/>
      <c r="Y33" s="67"/>
      <c r="Z33" s="67"/>
      <c r="AA33" s="68"/>
      <c r="AB33" s="69"/>
      <c r="AC33" s="51" t="s">
        <v>28</v>
      </c>
      <c r="AD33" s="51"/>
      <c r="AE33" s="67">
        <f>AH21</f>
        <v>25</v>
      </c>
      <c r="AF33" s="67"/>
      <c r="AG33" s="67"/>
      <c r="AH33" s="67"/>
      <c r="AI33" s="67"/>
      <c r="AJ33" s="68"/>
    </row>
    <row r="34" spans="1:36" ht="15.75" x14ac:dyDescent="0.25">
      <c r="A34" s="69"/>
      <c r="B34" s="51" t="s">
        <v>27</v>
      </c>
      <c r="C34" s="51"/>
      <c r="D34" s="67">
        <v>4</v>
      </c>
      <c r="E34" s="67"/>
      <c r="F34" s="67"/>
      <c r="G34" s="67"/>
      <c r="H34" s="67"/>
      <c r="I34" s="68"/>
      <c r="J34" s="69"/>
      <c r="K34" s="51" t="s">
        <v>27</v>
      </c>
      <c r="L34" s="51"/>
      <c r="M34" s="67">
        <v>6</v>
      </c>
      <c r="N34" s="67"/>
      <c r="O34" s="67"/>
      <c r="P34" s="67"/>
      <c r="Q34" s="67"/>
      <c r="R34" s="68"/>
      <c r="S34" s="69"/>
      <c r="T34" s="51" t="s">
        <v>27</v>
      </c>
      <c r="U34" s="51"/>
      <c r="V34" s="67">
        <v>9</v>
      </c>
      <c r="W34" s="67"/>
      <c r="X34" s="67"/>
      <c r="Y34" s="67"/>
      <c r="Z34" s="67"/>
      <c r="AA34" s="68"/>
      <c r="AB34" s="69"/>
      <c r="AC34" s="51" t="s">
        <v>27</v>
      </c>
      <c r="AD34" s="51"/>
      <c r="AE34" s="67">
        <v>6</v>
      </c>
      <c r="AF34" s="67"/>
      <c r="AG34" s="67"/>
      <c r="AH34" s="67"/>
      <c r="AI34" s="67"/>
      <c r="AJ34" s="68"/>
    </row>
    <row r="35" spans="1:36" ht="16.5" thickBot="1" x14ac:dyDescent="0.3">
      <c r="A35" s="70"/>
      <c r="B35" s="56" t="s">
        <v>29</v>
      </c>
      <c r="C35" s="56"/>
      <c r="D35" s="71">
        <f>I21</f>
        <v>30</v>
      </c>
      <c r="E35" s="71"/>
      <c r="F35" s="71"/>
      <c r="G35" s="71"/>
      <c r="H35" s="71"/>
      <c r="I35" s="72"/>
      <c r="J35" s="70"/>
      <c r="K35" s="56" t="s">
        <v>29</v>
      </c>
      <c r="L35" s="56"/>
      <c r="M35" s="71">
        <f>R21</f>
        <v>30</v>
      </c>
      <c r="N35" s="71"/>
      <c r="O35" s="71"/>
      <c r="P35" s="71"/>
      <c r="Q35" s="71"/>
      <c r="R35" s="72"/>
      <c r="S35" s="70"/>
      <c r="T35" s="56" t="s">
        <v>29</v>
      </c>
      <c r="U35" s="56"/>
      <c r="V35" s="71">
        <f>AA21</f>
        <v>30</v>
      </c>
      <c r="W35" s="71"/>
      <c r="X35" s="71"/>
      <c r="Y35" s="71"/>
      <c r="Z35" s="71"/>
      <c r="AA35" s="72"/>
      <c r="AB35" s="70"/>
      <c r="AC35" s="56" t="s">
        <v>29</v>
      </c>
      <c r="AD35" s="56"/>
      <c r="AE35" s="71">
        <f>AJ21</f>
        <v>30</v>
      </c>
      <c r="AF35" s="71"/>
      <c r="AG35" s="71"/>
      <c r="AH35" s="71"/>
      <c r="AI35" s="71"/>
      <c r="AJ35" s="72"/>
    </row>
    <row r="36" spans="1:36" ht="16.5" thickTop="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0" t="s">
        <v>22</v>
      </c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2"/>
    </row>
    <row r="37" spans="1:36" ht="19.5" x14ac:dyDescent="0.25">
      <c r="A37" s="63" t="s">
        <v>35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5" t="s">
        <v>21</v>
      </c>
      <c r="W37" s="66"/>
      <c r="X37" s="66"/>
      <c r="Y37" s="66"/>
      <c r="Z37" s="66"/>
      <c r="AA37" s="66"/>
      <c r="AB37" s="66"/>
      <c r="AC37" s="66"/>
      <c r="AD37" s="52">
        <f>D31+M31+V31+AE31</f>
        <v>38</v>
      </c>
      <c r="AE37" s="53"/>
      <c r="AF37" s="53"/>
      <c r="AG37" s="53"/>
      <c r="AH37" s="53"/>
      <c r="AI37" s="53"/>
      <c r="AJ37" s="54"/>
    </row>
    <row r="38" spans="1:36" ht="19.5" x14ac:dyDescent="0.25">
      <c r="A38" s="63" t="s">
        <v>34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50" t="s">
        <v>18</v>
      </c>
      <c r="W38" s="51"/>
      <c r="X38" s="51"/>
      <c r="Y38" s="51"/>
      <c r="Z38" s="51"/>
      <c r="AA38" s="51"/>
      <c r="AB38" s="51"/>
      <c r="AC38" s="51"/>
      <c r="AD38" s="52">
        <v>100</v>
      </c>
      <c r="AE38" s="53"/>
      <c r="AF38" s="53"/>
      <c r="AG38" s="53"/>
      <c r="AH38" s="53"/>
      <c r="AI38" s="53"/>
      <c r="AJ38" s="54"/>
    </row>
    <row r="39" spans="1:36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50" t="s">
        <v>24</v>
      </c>
      <c r="W39" s="51"/>
      <c r="X39" s="51"/>
      <c r="Y39" s="51"/>
      <c r="Z39" s="51"/>
      <c r="AA39" s="51"/>
      <c r="AB39" s="51"/>
      <c r="AC39" s="51"/>
      <c r="AD39" s="52">
        <f>G21+P21+Y21+AH21</f>
        <v>99</v>
      </c>
      <c r="AE39" s="53"/>
      <c r="AF39" s="53"/>
      <c r="AG39" s="53"/>
      <c r="AH39" s="53"/>
      <c r="AI39" s="53"/>
      <c r="AJ39" s="54"/>
    </row>
    <row r="40" spans="1:36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50" t="s">
        <v>19</v>
      </c>
      <c r="W40" s="51"/>
      <c r="X40" s="51"/>
      <c r="Y40" s="51"/>
      <c r="Z40" s="51"/>
      <c r="AA40" s="51"/>
      <c r="AB40" s="51"/>
      <c r="AC40" s="51"/>
      <c r="AD40" s="52">
        <f>D34+M34+V34+AE34</f>
        <v>25</v>
      </c>
      <c r="AE40" s="53"/>
      <c r="AF40" s="53"/>
      <c r="AG40" s="53"/>
      <c r="AH40" s="53"/>
      <c r="AI40" s="53"/>
      <c r="AJ40" s="54"/>
    </row>
    <row r="41" spans="1:36" ht="16.5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55" t="s">
        <v>20</v>
      </c>
      <c r="W41" s="56"/>
      <c r="X41" s="56"/>
      <c r="Y41" s="56"/>
      <c r="Z41" s="56"/>
      <c r="AA41" s="56"/>
      <c r="AB41" s="56"/>
      <c r="AC41" s="56"/>
      <c r="AD41" s="57">
        <f>D35+M35+V35+AE35</f>
        <v>120</v>
      </c>
      <c r="AE41" s="58"/>
      <c r="AF41" s="58"/>
      <c r="AG41" s="58"/>
      <c r="AH41" s="58"/>
      <c r="AI41" s="58"/>
      <c r="AJ41" s="59"/>
    </row>
    <row r="42" spans="1:36" ht="16.5" thickTop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2"/>
      <c r="W42" s="42"/>
      <c r="X42" s="42"/>
      <c r="Y42" s="42"/>
      <c r="Z42" s="42"/>
      <c r="AA42" s="42"/>
      <c r="AB42" s="42"/>
      <c r="AC42" s="42"/>
      <c r="AD42" s="41"/>
      <c r="AE42" s="41"/>
      <c r="AF42" s="41"/>
      <c r="AG42" s="41"/>
      <c r="AH42" s="41"/>
      <c r="AI42" s="41"/>
      <c r="AJ42" s="41"/>
    </row>
    <row r="43" spans="1:36" ht="15.75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2"/>
      <c r="W43" s="42"/>
      <c r="X43" s="42"/>
      <c r="Y43" s="42"/>
      <c r="Z43" s="42"/>
      <c r="AA43" s="42"/>
      <c r="AB43" s="42"/>
      <c r="AC43" s="42"/>
      <c r="AD43" s="41"/>
      <c r="AE43" s="41"/>
      <c r="AF43" s="41"/>
      <c r="AG43" s="41"/>
      <c r="AH43" s="41"/>
      <c r="AI43" s="41"/>
      <c r="AJ43" s="41"/>
    </row>
    <row r="44" spans="1:36" ht="15.75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41"/>
      <c r="U44" s="41"/>
      <c r="V44" s="42"/>
      <c r="W44" s="42"/>
      <c r="X44" s="42"/>
      <c r="Y44" s="42"/>
      <c r="Z44" s="42"/>
      <c r="AA44" s="42"/>
      <c r="AB44" s="42"/>
      <c r="AC44" s="42"/>
      <c r="AD44" s="41"/>
      <c r="AE44" s="41"/>
      <c r="AF44" s="41"/>
      <c r="AG44" s="41"/>
      <c r="AH44" s="41"/>
      <c r="AI44" s="41"/>
      <c r="AJ44" s="41"/>
    </row>
    <row r="45" spans="1:36" ht="15.75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41"/>
      <c r="U45" s="41"/>
      <c r="V45" s="42"/>
      <c r="W45" s="42"/>
      <c r="X45" s="42"/>
      <c r="Y45" s="42"/>
      <c r="Z45" s="42"/>
      <c r="AA45" s="42"/>
      <c r="AB45" s="42"/>
      <c r="AC45" s="42"/>
      <c r="AD45" s="41"/>
      <c r="AE45" s="41"/>
      <c r="AF45" s="41"/>
      <c r="AG45" s="41"/>
      <c r="AH45" s="41"/>
      <c r="AI45" s="41"/>
      <c r="AJ45" s="41"/>
    </row>
    <row r="46" spans="1:36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U46" s="44"/>
      <c r="V46" s="20"/>
      <c r="W46" s="20"/>
      <c r="X46" s="20"/>
      <c r="Y46" s="20"/>
      <c r="Z46" s="20"/>
      <c r="AA46" s="20"/>
      <c r="AB46" s="44"/>
      <c r="AD46" s="45"/>
      <c r="AE46" s="20"/>
      <c r="AF46" s="20"/>
      <c r="AG46" s="20"/>
      <c r="AH46" s="20"/>
      <c r="AI46" s="20"/>
      <c r="AJ46" s="20"/>
    </row>
    <row r="47" spans="1:36" ht="24.75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9" t="s">
        <v>129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1:36" ht="24.75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9" t="s">
        <v>128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1:36" ht="24.75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9" t="s">
        <v>25</v>
      </c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</sheetData>
  <mergeCells count="83">
    <mergeCell ref="A1:AJ1"/>
    <mergeCell ref="A2:AJ2"/>
    <mergeCell ref="A3:AJ3"/>
    <mergeCell ref="A4:AJ4"/>
    <mergeCell ref="V34:AA34"/>
    <mergeCell ref="AC34:AD34"/>
    <mergeCell ref="AE34:AJ34"/>
    <mergeCell ref="AE31:AJ31"/>
    <mergeCell ref="D32:I32"/>
    <mergeCell ref="K32:L32"/>
    <mergeCell ref="M32:R32"/>
    <mergeCell ref="T32:U32"/>
    <mergeCell ref="A7:I7"/>
    <mergeCell ref="J7:R7"/>
    <mergeCell ref="S7:AA7"/>
    <mergeCell ref="AB7:AJ7"/>
    <mergeCell ref="V35:AA35"/>
    <mergeCell ref="AC35:AD35"/>
    <mergeCell ref="AE35:AJ35"/>
    <mergeCell ref="AC32:AD32"/>
    <mergeCell ref="AE32:AJ32"/>
    <mergeCell ref="V33:AA33"/>
    <mergeCell ref="AC33:AD33"/>
    <mergeCell ref="AE33:AJ33"/>
    <mergeCell ref="V32:AA32"/>
    <mergeCell ref="B21:D21"/>
    <mergeCell ref="K21:M21"/>
    <mergeCell ref="T21:V21"/>
    <mergeCell ref="AC21:AE21"/>
    <mergeCell ref="B22:C22"/>
    <mergeCell ref="K22:L22"/>
    <mergeCell ref="T22:U22"/>
    <mergeCell ref="AC22:AD22"/>
    <mergeCell ref="A31:A35"/>
    <mergeCell ref="B31:C31"/>
    <mergeCell ref="D31:I31"/>
    <mergeCell ref="J31:J35"/>
    <mergeCell ref="K31:L31"/>
    <mergeCell ref="B34:C34"/>
    <mergeCell ref="D34:I34"/>
    <mergeCell ref="K34:L34"/>
    <mergeCell ref="B35:C35"/>
    <mergeCell ref="D35:I35"/>
    <mergeCell ref="K35:L35"/>
    <mergeCell ref="AC31:AD31"/>
    <mergeCell ref="B32:C32"/>
    <mergeCell ref="B33:C33"/>
    <mergeCell ref="D33:I33"/>
    <mergeCell ref="K33:L33"/>
    <mergeCell ref="M33:R33"/>
    <mergeCell ref="T33:U33"/>
    <mergeCell ref="M31:R31"/>
    <mergeCell ref="S31:S35"/>
    <mergeCell ref="T31:U31"/>
    <mergeCell ref="V31:AA31"/>
    <mergeCell ref="AB31:AB35"/>
    <mergeCell ref="M34:R34"/>
    <mergeCell ref="T34:U34"/>
    <mergeCell ref="M35:R35"/>
    <mergeCell ref="T35:U35"/>
    <mergeCell ref="V36:AJ36"/>
    <mergeCell ref="A37:U37"/>
    <mergeCell ref="V37:AC37"/>
    <mergeCell ref="AD37:AJ37"/>
    <mergeCell ref="A38:U38"/>
    <mergeCell ref="V38:AC38"/>
    <mergeCell ref="AD38:AJ38"/>
    <mergeCell ref="V39:AC39"/>
    <mergeCell ref="AD39:AJ39"/>
    <mergeCell ref="V40:AC40"/>
    <mergeCell ref="AD40:AJ40"/>
    <mergeCell ref="V41:AC41"/>
    <mergeCell ref="AD41:AJ41"/>
    <mergeCell ref="A49:C49"/>
    <mergeCell ref="D49:L49"/>
    <mergeCell ref="M49:U49"/>
    <mergeCell ref="V49:AJ49"/>
    <mergeCell ref="A47:E47"/>
    <mergeCell ref="F47:U47"/>
    <mergeCell ref="V47:AJ47"/>
    <mergeCell ref="A48:E48"/>
    <mergeCell ref="F48:U48"/>
    <mergeCell ref="V48:AJ48"/>
  </mergeCells>
  <pageMargins left="0.7" right="0.7" top="0.75" bottom="0.75" header="0.3" footer="0.3"/>
  <pageSetup paperSize="9" scale="47" orientation="landscape" r:id="rId1"/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GTTP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2026-01-08T06:07:35Z</cp:lastPrinted>
  <dcterms:created xsi:type="dcterms:W3CDTF">2011-03-23T10:31:32Z</dcterms:created>
  <dcterms:modified xsi:type="dcterms:W3CDTF">2026-01-08T06:08:02Z</dcterms:modified>
</cp:coreProperties>
</file>